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Temp\"/>
    </mc:Choice>
  </mc:AlternateContent>
  <bookViews>
    <workbookView xWindow="0" yWindow="0" windowWidth="20490" windowHeight="775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7" i="1" l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E4" i="1"/>
  <c r="E3" i="1"/>
  <c r="E2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C18" i="1"/>
  <c r="B18" i="1"/>
</calcChain>
</file>

<file path=xl/sharedStrings.xml><?xml version="1.0" encoding="utf-8"?>
<sst xmlns="http://schemas.openxmlformats.org/spreadsheetml/2006/main" count="32" uniqueCount="32">
  <si>
    <t>Интервал</t>
  </si>
  <si>
    <t>1000-1099</t>
  </si>
  <si>
    <t>1100-1199</t>
  </si>
  <si>
    <t>1200-1299</t>
  </si>
  <si>
    <t>1300-1399</t>
  </si>
  <si>
    <t>1400-1499</t>
  </si>
  <si>
    <t>1500-1599</t>
  </si>
  <si>
    <t>1600-1699</t>
  </si>
  <si>
    <t>1700-1799</t>
  </si>
  <si>
    <t>1800-1899</t>
  </si>
  <si>
    <t>1900-1999</t>
  </si>
  <si>
    <t>2000-2099</t>
  </si>
  <si>
    <t>2100-2199</t>
  </si>
  <si>
    <t>2200-2299</t>
  </si>
  <si>
    <t>2300-2399</t>
  </si>
  <si>
    <t>2400-2499</t>
  </si>
  <si>
    <t>2500-2599</t>
  </si>
  <si>
    <t>Конец ноября 2016 года</t>
  </si>
  <si>
    <t>Полгода спустя</t>
  </si>
  <si>
    <t>В процентах от общ. Числа</t>
  </si>
  <si>
    <t>Второй горб от стартовых рейтингов ФИДЕ</t>
  </si>
  <si>
    <t>D</t>
  </si>
  <si>
    <t>Уменьшение в процентном отношении</t>
  </si>
  <si>
    <t>от общего игроков в интервале 1000-</t>
  </si>
  <si>
    <t>1000 и некоторое увеличение в про-</t>
  </si>
  <si>
    <t>центном отношении числа игроков</t>
  </si>
  <si>
    <t>в интервалах о 1700 связано только</t>
  </si>
  <si>
    <t>с вбросом в систему рейтингов из</t>
  </si>
  <si>
    <t xml:space="preserve">сторонних системм - как пример - </t>
  </si>
  <si>
    <t>массовая простановка рейтингов</t>
  </si>
  <si>
    <t>ШФМ вместо рейтингов РШФ мос-</t>
  </si>
  <si>
    <t>квичам на 1.01.2017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</si>
</sst>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u-RU"/>
              <a:t>РШФ</a:t>
            </a:r>
            <a:r>
              <a:rPr lang="ru-RU" baseline="0"/>
              <a:t> классика</a:t>
            </a:r>
            <a:endParaRPr lang="ru-RU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Лист1!$B$1</c:f>
              <c:strCache>
                <c:ptCount val="1"/>
                <c:pt idx="0">
                  <c:v>Конец ноября 2016 года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Лист1!$B$2:$B$17</c:f>
              <c:numCache>
                <c:formatCode>General</c:formatCode>
                <c:ptCount val="16"/>
                <c:pt idx="0">
                  <c:v>15429</c:v>
                </c:pt>
                <c:pt idx="1">
                  <c:v>3515</c:v>
                </c:pt>
                <c:pt idx="2">
                  <c:v>1911</c:v>
                </c:pt>
                <c:pt idx="3">
                  <c:v>1110</c:v>
                </c:pt>
                <c:pt idx="4">
                  <c:v>863</c:v>
                </c:pt>
                <c:pt idx="5">
                  <c:v>845</c:v>
                </c:pt>
                <c:pt idx="6">
                  <c:v>893</c:v>
                </c:pt>
                <c:pt idx="7">
                  <c:v>910</c:v>
                </c:pt>
                <c:pt idx="8">
                  <c:v>981</c:v>
                </c:pt>
                <c:pt idx="9">
                  <c:v>917</c:v>
                </c:pt>
                <c:pt idx="10">
                  <c:v>950</c:v>
                </c:pt>
                <c:pt idx="11">
                  <c:v>689</c:v>
                </c:pt>
                <c:pt idx="12">
                  <c:v>527</c:v>
                </c:pt>
                <c:pt idx="13">
                  <c:v>278</c:v>
                </c:pt>
                <c:pt idx="14">
                  <c:v>187</c:v>
                </c:pt>
                <c:pt idx="15">
                  <c:v>69</c:v>
                </c:pt>
              </c:numCache>
            </c:numRef>
          </c:val>
        </c:ser>
        <c:ser>
          <c:idx val="1"/>
          <c:order val="1"/>
          <c:tx>
            <c:strRef>
              <c:f>Лист1!$C$1</c:f>
              <c:strCache>
                <c:ptCount val="1"/>
                <c:pt idx="0">
                  <c:v>Полгода спустя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Лист1!$A$2:$A$17</c:f>
              <c:strCache>
                <c:ptCount val="16"/>
                <c:pt idx="0">
                  <c:v>1000-1099</c:v>
                </c:pt>
                <c:pt idx="1">
                  <c:v>1100-1199</c:v>
                </c:pt>
                <c:pt idx="2">
                  <c:v>1200-1299</c:v>
                </c:pt>
                <c:pt idx="3">
                  <c:v>1300-1399</c:v>
                </c:pt>
                <c:pt idx="4">
                  <c:v>1400-1499</c:v>
                </c:pt>
                <c:pt idx="5">
                  <c:v>1500-1599</c:v>
                </c:pt>
                <c:pt idx="6">
                  <c:v>1600-1699</c:v>
                </c:pt>
                <c:pt idx="7">
                  <c:v>1700-1799</c:v>
                </c:pt>
                <c:pt idx="8">
                  <c:v>1800-1899</c:v>
                </c:pt>
                <c:pt idx="9">
                  <c:v>1900-1999</c:v>
                </c:pt>
                <c:pt idx="10">
                  <c:v>2000-2099</c:v>
                </c:pt>
                <c:pt idx="11">
                  <c:v>2100-2199</c:v>
                </c:pt>
                <c:pt idx="12">
                  <c:v>2200-2299</c:v>
                </c:pt>
                <c:pt idx="13">
                  <c:v>2300-2399</c:v>
                </c:pt>
                <c:pt idx="14">
                  <c:v>2400-2499</c:v>
                </c:pt>
                <c:pt idx="15">
                  <c:v>2500-2599</c:v>
                </c:pt>
              </c:strCache>
            </c:strRef>
          </c:cat>
          <c:val>
            <c:numRef>
              <c:f>Лист1!$C$2:$C$17</c:f>
              <c:numCache>
                <c:formatCode>General</c:formatCode>
                <c:ptCount val="16"/>
                <c:pt idx="0">
                  <c:v>19930</c:v>
                </c:pt>
                <c:pt idx="1">
                  <c:v>5844</c:v>
                </c:pt>
                <c:pt idx="2">
                  <c:v>3871</c:v>
                </c:pt>
                <c:pt idx="3">
                  <c:v>2401</c:v>
                </c:pt>
                <c:pt idx="4">
                  <c:v>1790</c:v>
                </c:pt>
                <c:pt idx="5">
                  <c:v>1456</c:v>
                </c:pt>
                <c:pt idx="6">
                  <c:v>1437</c:v>
                </c:pt>
                <c:pt idx="7">
                  <c:v>1292</c:v>
                </c:pt>
                <c:pt idx="8">
                  <c:v>1318</c:v>
                </c:pt>
                <c:pt idx="9">
                  <c:v>1158</c:v>
                </c:pt>
                <c:pt idx="10">
                  <c:v>1104</c:v>
                </c:pt>
                <c:pt idx="11">
                  <c:v>851</c:v>
                </c:pt>
                <c:pt idx="12">
                  <c:v>598</c:v>
                </c:pt>
                <c:pt idx="13">
                  <c:v>310</c:v>
                </c:pt>
                <c:pt idx="14">
                  <c:v>194</c:v>
                </c:pt>
                <c:pt idx="15">
                  <c:v>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8661792"/>
        <c:axId val="488644152"/>
        <c:axId val="0"/>
      </c:bar3DChart>
      <c:catAx>
        <c:axId val="4886617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8644152"/>
        <c:crosses val="autoZero"/>
        <c:auto val="1"/>
        <c:lblAlgn val="ctr"/>
        <c:lblOffset val="100"/>
        <c:noMultiLvlLbl val="0"/>
      </c:catAx>
      <c:valAx>
        <c:axId val="488644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ru-RU"/>
          </a:p>
        </c:txPr>
        <c:crossAx val="48866179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ru-RU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ru-RU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47624</xdr:colOff>
      <xdr:row>0</xdr:row>
      <xdr:rowOff>61911</xdr:rowOff>
    </xdr:from>
    <xdr:to>
      <xdr:col>15</xdr:col>
      <xdr:colOff>295275</xdr:colOff>
      <xdr:row>26</xdr:row>
      <xdr:rowOff>57150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workbookViewId="0">
      <selection activeCell="D30" sqref="D30"/>
    </sheetView>
  </sheetViews>
  <sheetFormatPr defaultRowHeight="15" x14ac:dyDescent="0.25"/>
  <cols>
    <col min="1" max="1" width="17.42578125" customWidth="1"/>
    <col min="2" max="2" width="22.7109375" style="4" customWidth="1"/>
    <col min="3" max="3" width="18.42578125" style="4" customWidth="1"/>
    <col min="4" max="4" width="10.28515625" customWidth="1"/>
    <col min="5" max="5" width="14.140625" customWidth="1"/>
    <col min="6" max="6" width="13.7109375" customWidth="1"/>
  </cols>
  <sheetData>
    <row r="1" spans="1:6" x14ac:dyDescent="0.25">
      <c r="A1" s="1" t="s">
        <v>0</v>
      </c>
      <c r="B1" s="4" t="s">
        <v>17</v>
      </c>
      <c r="C1" s="4" t="s">
        <v>18</v>
      </c>
      <c r="D1" s="6" t="s">
        <v>19</v>
      </c>
      <c r="F1" s="5" t="s">
        <v>21</v>
      </c>
    </row>
    <row r="2" spans="1:6" x14ac:dyDescent="0.25">
      <c r="A2" s="2" t="s">
        <v>1</v>
      </c>
      <c r="B2" s="3">
        <v>15429</v>
      </c>
      <c r="C2" s="3">
        <v>19930</v>
      </c>
      <c r="D2">
        <f>100*(B2/30074)</f>
        <v>51.303451486333707</v>
      </c>
      <c r="E2">
        <f>100*(C2/43630)</f>
        <v>45.679578271831311</v>
      </c>
      <c r="F2" s="11">
        <f>D2-E2</f>
        <v>5.623873214502396</v>
      </c>
    </row>
    <row r="3" spans="1:6" x14ac:dyDescent="0.25">
      <c r="A3" s="2" t="s">
        <v>2</v>
      </c>
      <c r="B3" s="3">
        <v>3515</v>
      </c>
      <c r="C3" s="3">
        <v>5844</v>
      </c>
      <c r="D3">
        <f t="shared" ref="D3:D17" si="0">100*(B3/30074)</f>
        <v>11.687836669548448</v>
      </c>
      <c r="E3">
        <f t="shared" ref="E3:E17" si="1">100*(C3/43630)</f>
        <v>13.394453357781344</v>
      </c>
      <c r="F3" s="11">
        <f t="shared" ref="F3:F17" si="2">D3-E3</f>
        <v>-1.7066166882328968</v>
      </c>
    </row>
    <row r="4" spans="1:6" x14ac:dyDescent="0.25">
      <c r="A4" s="2" t="s">
        <v>3</v>
      </c>
      <c r="B4" s="3">
        <v>1911</v>
      </c>
      <c r="C4" s="3">
        <v>3871</v>
      </c>
      <c r="D4">
        <f t="shared" si="0"/>
        <v>6.3543259958768372</v>
      </c>
      <c r="E4">
        <f t="shared" si="1"/>
        <v>8.8723355489342204</v>
      </c>
      <c r="F4" s="11">
        <f t="shared" si="2"/>
        <v>-2.5180095530573832</v>
      </c>
    </row>
    <row r="5" spans="1:6" x14ac:dyDescent="0.25">
      <c r="A5" s="2" t="s">
        <v>4</v>
      </c>
      <c r="B5" s="3">
        <v>1110</v>
      </c>
      <c r="C5" s="3">
        <v>2401</v>
      </c>
      <c r="D5">
        <f t="shared" si="0"/>
        <v>3.6908957903837201</v>
      </c>
      <c r="E5">
        <f t="shared" si="1"/>
        <v>5.5030942012376807</v>
      </c>
      <c r="F5" s="11">
        <f t="shared" si="2"/>
        <v>-1.8121984108539606</v>
      </c>
    </row>
    <row r="6" spans="1:6" x14ac:dyDescent="0.25">
      <c r="A6" s="2" t="s">
        <v>5</v>
      </c>
      <c r="B6" s="3">
        <v>863</v>
      </c>
      <c r="C6" s="3">
        <v>1790</v>
      </c>
      <c r="D6">
        <f t="shared" si="0"/>
        <v>2.8695883487397751</v>
      </c>
      <c r="E6">
        <f t="shared" si="1"/>
        <v>4.1026816410726568</v>
      </c>
      <c r="F6" s="11">
        <f t="shared" si="2"/>
        <v>-1.2330932923328817</v>
      </c>
    </row>
    <row r="7" spans="1:6" x14ac:dyDescent="0.25">
      <c r="A7" s="2" t="s">
        <v>6</v>
      </c>
      <c r="B7" s="3">
        <v>845</v>
      </c>
      <c r="C7" s="3">
        <v>1456</v>
      </c>
      <c r="D7">
        <f t="shared" si="0"/>
        <v>2.8097359845713905</v>
      </c>
      <c r="E7">
        <f t="shared" si="1"/>
        <v>3.337153334861334</v>
      </c>
      <c r="F7" s="11">
        <f t="shared" si="2"/>
        <v>-0.52741735028994352</v>
      </c>
    </row>
    <row r="8" spans="1:6" x14ac:dyDescent="0.25">
      <c r="A8" s="2" t="s">
        <v>7</v>
      </c>
      <c r="B8" s="3">
        <v>893</v>
      </c>
      <c r="C8" s="3">
        <v>1437</v>
      </c>
      <c r="D8">
        <f t="shared" si="0"/>
        <v>2.9693422890204166</v>
      </c>
      <c r="E8">
        <f t="shared" si="1"/>
        <v>3.2936053174421267</v>
      </c>
      <c r="F8" s="11">
        <f t="shared" si="2"/>
        <v>-0.32426302842171006</v>
      </c>
    </row>
    <row r="9" spans="1:6" x14ac:dyDescent="0.25">
      <c r="A9" s="2" t="s">
        <v>8</v>
      </c>
      <c r="B9" s="3">
        <v>910</v>
      </c>
      <c r="C9" s="3">
        <v>1292</v>
      </c>
      <c r="D9">
        <f t="shared" si="0"/>
        <v>3.0258695218461131</v>
      </c>
      <c r="E9">
        <f t="shared" si="1"/>
        <v>2.9612651845060736</v>
      </c>
      <c r="F9">
        <f t="shared" si="2"/>
        <v>6.4604337340039564E-2</v>
      </c>
    </row>
    <row r="10" spans="1:6" x14ac:dyDescent="0.25">
      <c r="A10" s="7" t="s">
        <v>9</v>
      </c>
      <c r="B10" s="8">
        <v>981</v>
      </c>
      <c r="C10" s="8">
        <v>1318</v>
      </c>
      <c r="D10">
        <f t="shared" si="0"/>
        <v>3.2619538471769634</v>
      </c>
      <c r="E10">
        <f t="shared" si="1"/>
        <v>3.0208572083428833</v>
      </c>
      <c r="F10">
        <f t="shared" si="2"/>
        <v>0.24109663883408006</v>
      </c>
    </row>
    <row r="11" spans="1:6" x14ac:dyDescent="0.25">
      <c r="A11" s="2" t="s">
        <v>10</v>
      </c>
      <c r="B11" s="3">
        <v>917</v>
      </c>
      <c r="C11" s="3">
        <v>1158</v>
      </c>
      <c r="D11">
        <f t="shared" si="0"/>
        <v>3.0491454412449293</v>
      </c>
      <c r="E11">
        <f t="shared" si="1"/>
        <v>2.6541370616548248</v>
      </c>
      <c r="F11">
        <f t="shared" si="2"/>
        <v>0.39500837959010449</v>
      </c>
    </row>
    <row r="12" spans="1:6" x14ac:dyDescent="0.25">
      <c r="A12" s="2" t="s">
        <v>11</v>
      </c>
      <c r="B12" s="3">
        <v>950</v>
      </c>
      <c r="C12" s="3">
        <v>1104</v>
      </c>
      <c r="D12">
        <f t="shared" si="0"/>
        <v>3.1588747755536342</v>
      </c>
      <c r="E12">
        <f t="shared" si="1"/>
        <v>2.530369012147605</v>
      </c>
      <c r="F12">
        <f t="shared" si="2"/>
        <v>0.62850576340602915</v>
      </c>
    </row>
    <row r="13" spans="1:6" x14ac:dyDescent="0.25">
      <c r="A13" s="2" t="s">
        <v>12</v>
      </c>
      <c r="B13" s="3">
        <v>689</v>
      </c>
      <c r="C13" s="3">
        <v>851</v>
      </c>
      <c r="D13">
        <f t="shared" si="0"/>
        <v>2.2910154951120569</v>
      </c>
      <c r="E13">
        <f t="shared" si="1"/>
        <v>1.9504927801971119</v>
      </c>
      <c r="F13">
        <f t="shared" si="2"/>
        <v>0.34052271491494501</v>
      </c>
    </row>
    <row r="14" spans="1:6" x14ac:dyDescent="0.25">
      <c r="A14" s="2" t="s">
        <v>13</v>
      </c>
      <c r="B14" s="3">
        <v>527</v>
      </c>
      <c r="C14" s="3">
        <v>598</v>
      </c>
      <c r="D14">
        <f t="shared" si="0"/>
        <v>1.7523442175965951</v>
      </c>
      <c r="E14">
        <f t="shared" si="1"/>
        <v>1.3706165482466193</v>
      </c>
      <c r="F14">
        <f t="shared" si="2"/>
        <v>0.38172766934997582</v>
      </c>
    </row>
    <row r="15" spans="1:6" x14ac:dyDescent="0.25">
      <c r="A15" s="2" t="s">
        <v>14</v>
      </c>
      <c r="B15" s="3">
        <v>278</v>
      </c>
      <c r="C15" s="3">
        <v>310</v>
      </c>
      <c r="D15">
        <f t="shared" si="0"/>
        <v>0.92438651326727417</v>
      </c>
      <c r="E15">
        <f t="shared" si="1"/>
        <v>0.71052028420811375</v>
      </c>
      <c r="F15">
        <f t="shared" si="2"/>
        <v>0.21386622905916042</v>
      </c>
    </row>
    <row r="16" spans="1:6" x14ac:dyDescent="0.25">
      <c r="A16" s="2" t="s">
        <v>15</v>
      </c>
      <c r="B16" s="3">
        <v>187</v>
      </c>
      <c r="C16" s="3">
        <v>194</v>
      </c>
      <c r="D16">
        <f t="shared" si="0"/>
        <v>0.62179956108266277</v>
      </c>
      <c r="E16">
        <f t="shared" si="1"/>
        <v>0.44464817785927113</v>
      </c>
      <c r="F16">
        <f t="shared" si="2"/>
        <v>0.17715138322339163</v>
      </c>
    </row>
    <row r="17" spans="1:6" x14ac:dyDescent="0.25">
      <c r="A17" s="2" t="s">
        <v>16</v>
      </c>
      <c r="B17" s="3">
        <v>69</v>
      </c>
      <c r="C17" s="3">
        <v>76</v>
      </c>
      <c r="D17">
        <f t="shared" si="0"/>
        <v>0.2294340626454745</v>
      </c>
      <c r="E17">
        <f t="shared" si="1"/>
        <v>0.17419206967682788</v>
      </c>
      <c r="F17">
        <f t="shared" si="2"/>
        <v>5.5241992968646625E-2</v>
      </c>
    </row>
    <row r="18" spans="1:6" x14ac:dyDescent="0.25">
      <c r="B18" s="4">
        <f>SUM(B2:B17)</f>
        <v>30074</v>
      </c>
      <c r="C18" s="4">
        <f>SUM(C2:C17)</f>
        <v>43630</v>
      </c>
    </row>
    <row r="19" spans="1:6" x14ac:dyDescent="0.25">
      <c r="D19" s="11" t="s">
        <v>22</v>
      </c>
      <c r="E19" s="11"/>
      <c r="F19" s="11"/>
    </row>
    <row r="20" spans="1:6" x14ac:dyDescent="0.25">
      <c r="A20" s="9" t="s">
        <v>20</v>
      </c>
      <c r="B20" s="10"/>
      <c r="D20" s="11" t="s">
        <v>23</v>
      </c>
      <c r="E20" s="11"/>
      <c r="F20" s="11"/>
    </row>
    <row r="21" spans="1:6" x14ac:dyDescent="0.25">
      <c r="D21" s="11" t="s">
        <v>24</v>
      </c>
      <c r="E21" s="11"/>
      <c r="F21" s="11"/>
    </row>
    <row r="22" spans="1:6" x14ac:dyDescent="0.25">
      <c r="D22" s="11" t="s">
        <v>25</v>
      </c>
      <c r="E22" s="11"/>
      <c r="F22" s="11"/>
    </row>
    <row r="23" spans="1:6" x14ac:dyDescent="0.25">
      <c r="D23" s="11" t="s">
        <v>26</v>
      </c>
      <c r="E23" s="11"/>
      <c r="F23" s="11"/>
    </row>
    <row r="24" spans="1:6" x14ac:dyDescent="0.25">
      <c r="D24" s="11" t="s">
        <v>27</v>
      </c>
      <c r="E24" s="11"/>
      <c r="F24" s="11"/>
    </row>
    <row r="25" spans="1:6" x14ac:dyDescent="0.25">
      <c r="D25" s="11" t="s">
        <v>28</v>
      </c>
      <c r="E25" s="11"/>
      <c r="F25" s="11"/>
    </row>
    <row r="26" spans="1:6" x14ac:dyDescent="0.25">
      <c r="D26" s="11" t="s">
        <v>29</v>
      </c>
      <c r="E26" s="11"/>
      <c r="F26" s="11"/>
    </row>
    <row r="27" spans="1:6" x14ac:dyDescent="0.25">
      <c r="D27" s="11" t="s">
        <v>30</v>
      </c>
      <c r="E27" s="11"/>
      <c r="F27" s="11"/>
    </row>
    <row r="28" spans="1:6" x14ac:dyDescent="0.25">
      <c r="D28" s="11" t="s">
        <v>31</v>
      </c>
      <c r="E28" s="11"/>
      <c r="F28" s="1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2017-05-31T02:24:55Z</dcterms:created>
  <dcterms:modified xsi:type="dcterms:W3CDTF">2017-05-31T02:39:28Z</dcterms:modified>
</cp:coreProperties>
</file>