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E26" i="1"/>
  <c r="E25" i="1"/>
  <c r="E24" i="1"/>
  <c r="F24" i="1" s="1"/>
  <c r="E23" i="1"/>
  <c r="E22" i="1"/>
  <c r="E21" i="1"/>
  <c r="E20" i="1"/>
  <c r="F20" i="1" s="1"/>
  <c r="E19" i="1"/>
  <c r="E18" i="1"/>
  <c r="E17" i="1"/>
  <c r="E16" i="1"/>
  <c r="F16" i="1" s="1"/>
  <c r="E15" i="1"/>
  <c r="E14" i="1"/>
  <c r="E13" i="1"/>
  <c r="E12" i="1"/>
  <c r="F12" i="1" s="1"/>
  <c r="E11" i="1"/>
  <c r="E10" i="1"/>
  <c r="E9" i="1"/>
  <c r="E8" i="1"/>
  <c r="F8" i="1" s="1"/>
  <c r="E7" i="1"/>
  <c r="E6" i="1"/>
  <c r="E5" i="1"/>
  <c r="E4" i="1"/>
  <c r="F4" i="1" s="1"/>
  <c r="E3" i="1"/>
  <c r="E2" i="1"/>
  <c r="D26" i="1"/>
  <c r="F26" i="1" s="1"/>
  <c r="D25" i="1"/>
  <c r="D24" i="1"/>
  <c r="D23" i="1"/>
  <c r="F23" i="1" s="1"/>
  <c r="D22" i="1"/>
  <c r="F22" i="1" s="1"/>
  <c r="D21" i="1"/>
  <c r="D20" i="1"/>
  <c r="D19" i="1"/>
  <c r="F19" i="1" s="1"/>
  <c r="D18" i="1"/>
  <c r="F18" i="1" s="1"/>
  <c r="D17" i="1"/>
  <c r="D16" i="1"/>
  <c r="D15" i="1"/>
  <c r="F15" i="1" s="1"/>
  <c r="D14" i="1"/>
  <c r="F14" i="1" s="1"/>
  <c r="D13" i="1"/>
  <c r="D12" i="1"/>
  <c r="D11" i="1"/>
  <c r="D10" i="1"/>
  <c r="F10" i="1" s="1"/>
  <c r="D9" i="1"/>
  <c r="D8" i="1"/>
  <c r="D7" i="1"/>
  <c r="F7" i="1" s="1"/>
  <c r="D6" i="1"/>
  <c r="F6" i="1" s="1"/>
  <c r="D5" i="1"/>
  <c r="D4" i="1"/>
  <c r="D3" i="1"/>
  <c r="F3" i="1" s="1"/>
  <c r="D2" i="1"/>
  <c r="F2" i="1" s="1"/>
  <c r="C27" i="1"/>
  <c r="B27" i="1"/>
  <c r="F5" i="1" l="1"/>
  <c r="F9" i="1"/>
  <c r="F13" i="1"/>
  <c r="F17" i="1"/>
  <c r="F21" i="1"/>
  <c r="F25" i="1"/>
</calcChain>
</file>

<file path=xl/sharedStrings.xml><?xml version="1.0" encoding="utf-8"?>
<sst xmlns="http://schemas.openxmlformats.org/spreadsheetml/2006/main" count="30" uniqueCount="30">
  <si>
    <t>Интервал</t>
  </si>
  <si>
    <t>100-199</t>
  </si>
  <si>
    <t>200-299</t>
  </si>
  <si>
    <t>300-399</t>
  </si>
  <si>
    <t>400-499</t>
  </si>
  <si>
    <t>500-599</t>
  </si>
  <si>
    <t>600-699</t>
  </si>
  <si>
    <t>700-799</t>
  </si>
  <si>
    <t>800-899</t>
  </si>
  <si>
    <t>900-999</t>
  </si>
  <si>
    <t>1000-1099</t>
  </si>
  <si>
    <t>1100-1199</t>
  </si>
  <si>
    <t>1200-1299</t>
  </si>
  <si>
    <t>1300-1399</t>
  </si>
  <si>
    <t>1400-1499</t>
  </si>
  <si>
    <t>1500-1599</t>
  </si>
  <si>
    <t>1600-1699</t>
  </si>
  <si>
    <t>1700-1799</t>
  </si>
  <si>
    <t>1800-1899</t>
  </si>
  <si>
    <t>1900-1999</t>
  </si>
  <si>
    <t>2000-2099</t>
  </si>
  <si>
    <t>2100-2199</t>
  </si>
  <si>
    <t>2200-2299</t>
  </si>
  <si>
    <t>2300-2399</t>
  </si>
  <si>
    <t>2400-2499</t>
  </si>
  <si>
    <t>2500-2599</t>
  </si>
  <si>
    <t>Конец ноября 2016 г.</t>
  </si>
  <si>
    <t>Полгода спустя</t>
  </si>
  <si>
    <t>В проце. Отношении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</si>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</sst>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ОРР</a:t>
            </a:r>
            <a:r>
              <a:rPr lang="ru-RU" baseline="0"/>
              <a:t> - классика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Лист1!$B$1</c:f>
              <c:strCache>
                <c:ptCount val="1"/>
                <c:pt idx="0">
                  <c:v>Конец ноября 2016 г.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Лист1!$A$2:$A$26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Лист1!$B$2:$B$26</c:f>
              <c:numCache>
                <c:formatCode>General</c:formatCode>
                <c:ptCount val="25"/>
                <c:pt idx="0">
                  <c:v>0</c:v>
                </c:pt>
                <c:pt idx="1">
                  <c:v>14</c:v>
                </c:pt>
                <c:pt idx="2">
                  <c:v>41</c:v>
                </c:pt>
                <c:pt idx="3">
                  <c:v>90</c:v>
                </c:pt>
                <c:pt idx="4">
                  <c:v>131</c:v>
                </c:pt>
                <c:pt idx="5">
                  <c:v>201</c:v>
                </c:pt>
                <c:pt idx="6">
                  <c:v>329</c:v>
                </c:pt>
                <c:pt idx="7">
                  <c:v>439</c:v>
                </c:pt>
                <c:pt idx="8">
                  <c:v>746</c:v>
                </c:pt>
                <c:pt idx="9">
                  <c:v>3469</c:v>
                </c:pt>
                <c:pt idx="10">
                  <c:v>1837</c:v>
                </c:pt>
                <c:pt idx="11">
                  <c:v>1357</c:v>
                </c:pt>
                <c:pt idx="12">
                  <c:v>998</c:v>
                </c:pt>
                <c:pt idx="13">
                  <c:v>674</c:v>
                </c:pt>
                <c:pt idx="14">
                  <c:v>571</c:v>
                </c:pt>
                <c:pt idx="15">
                  <c:v>444</c:v>
                </c:pt>
                <c:pt idx="16">
                  <c:v>309</c:v>
                </c:pt>
                <c:pt idx="17">
                  <c:v>239</c:v>
                </c:pt>
                <c:pt idx="18">
                  <c:v>223</c:v>
                </c:pt>
                <c:pt idx="19">
                  <c:v>213</c:v>
                </c:pt>
                <c:pt idx="20">
                  <c:v>109</c:v>
                </c:pt>
                <c:pt idx="21">
                  <c:v>83</c:v>
                </c:pt>
                <c:pt idx="22">
                  <c:v>43</c:v>
                </c:pt>
                <c:pt idx="23">
                  <c:v>12</c:v>
                </c:pt>
                <c:pt idx="24">
                  <c:v>1</c:v>
                </c:pt>
              </c:numCache>
            </c:numRef>
          </c:val>
        </c:ser>
        <c:ser>
          <c:idx val="1"/>
          <c:order val="1"/>
          <c:tx>
            <c:strRef>
              <c:f>Лист1!$C$1</c:f>
              <c:strCache>
                <c:ptCount val="1"/>
                <c:pt idx="0">
                  <c:v>Полгода спустя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Лист1!$A$2:$A$26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Лист1!$C$2:$C$26</c:f>
              <c:numCache>
                <c:formatCode>General</c:formatCode>
                <c:ptCount val="25"/>
                <c:pt idx="0">
                  <c:v>9</c:v>
                </c:pt>
                <c:pt idx="1">
                  <c:v>33</c:v>
                </c:pt>
                <c:pt idx="2">
                  <c:v>72</c:v>
                </c:pt>
                <c:pt idx="3">
                  <c:v>149</c:v>
                </c:pt>
                <c:pt idx="4">
                  <c:v>230</c:v>
                </c:pt>
                <c:pt idx="5">
                  <c:v>331</c:v>
                </c:pt>
                <c:pt idx="6">
                  <c:v>488</c:v>
                </c:pt>
                <c:pt idx="7">
                  <c:v>626</c:v>
                </c:pt>
                <c:pt idx="8">
                  <c:v>1041</c:v>
                </c:pt>
                <c:pt idx="9">
                  <c:v>3573</c:v>
                </c:pt>
                <c:pt idx="10">
                  <c:v>2024</c:v>
                </c:pt>
                <c:pt idx="11">
                  <c:v>1491</c:v>
                </c:pt>
                <c:pt idx="12">
                  <c:v>1124</c:v>
                </c:pt>
                <c:pt idx="13">
                  <c:v>764</c:v>
                </c:pt>
                <c:pt idx="14">
                  <c:v>648</c:v>
                </c:pt>
                <c:pt idx="15">
                  <c:v>486</c:v>
                </c:pt>
                <c:pt idx="16">
                  <c:v>364</c:v>
                </c:pt>
                <c:pt idx="17">
                  <c:v>272</c:v>
                </c:pt>
                <c:pt idx="18">
                  <c:v>254</c:v>
                </c:pt>
                <c:pt idx="19">
                  <c:v>249</c:v>
                </c:pt>
                <c:pt idx="20">
                  <c:v>147</c:v>
                </c:pt>
                <c:pt idx="21">
                  <c:v>85</c:v>
                </c:pt>
                <c:pt idx="22">
                  <c:v>49</c:v>
                </c:pt>
                <c:pt idx="23">
                  <c:v>18</c:v>
                </c:pt>
                <c:pt idx="24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80712616"/>
        <c:axId val="480714184"/>
        <c:axId val="0"/>
      </c:bar3DChart>
      <c:catAx>
        <c:axId val="480712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80714184"/>
        <c:crosses val="autoZero"/>
        <c:auto val="1"/>
        <c:lblAlgn val="ctr"/>
        <c:lblOffset val="100"/>
        <c:noMultiLvlLbl val="0"/>
      </c:catAx>
      <c:valAx>
        <c:axId val="480714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80712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38099</xdr:colOff>
      <xdr:row>0</xdr:row>
      <xdr:rowOff>52386</xdr:rowOff>
    </xdr:from>
    <xdr:to>
      <xdr:col>16</xdr:col>
      <xdr:colOff>257174</xdr:colOff>
      <xdr:row>22</xdr:row>
      <xdr:rowOff>38099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/>
  </sheetViews>
  <sheetFormatPr defaultRowHeight="15" x14ac:dyDescent="0.25"/>
  <cols>
    <col min="1" max="1" width="15.5703125" customWidth="1"/>
    <col min="2" max="2" width="20.7109375" style="5" customWidth="1"/>
    <col min="3" max="3" width="15.7109375" style="5" customWidth="1"/>
    <col min="4" max="4" width="11.5703125" customWidth="1"/>
    <col min="5" max="5" width="12" customWidth="1"/>
    <col min="6" max="6" width="12.7109375" customWidth="1"/>
  </cols>
  <sheetData>
    <row r="1" spans="1:6" x14ac:dyDescent="0.25">
      <c r="A1" s="1" t="s">
        <v>0</v>
      </c>
      <c r="B1" s="5" t="s">
        <v>26</v>
      </c>
      <c r="C1" s="5" t="s">
        <v>27</v>
      </c>
      <c r="D1" s="7" t="s">
        <v>28</v>
      </c>
      <c r="F1" s="6" t="s">
        <v>29</v>
      </c>
    </row>
    <row r="2" spans="1:6" x14ac:dyDescent="0.25">
      <c r="A2" s="2" t="s">
        <v>1</v>
      </c>
      <c r="B2" s="3">
        <v>0</v>
      </c>
      <c r="C2" s="3">
        <v>9</v>
      </c>
      <c r="D2">
        <f>100*(B2/12573)</f>
        <v>0</v>
      </c>
      <c r="E2">
        <f>100*(C2/14529)</f>
        <v>6.1945075366508361E-2</v>
      </c>
      <c r="F2">
        <f>D2-E2</f>
        <v>-6.1945075366508361E-2</v>
      </c>
    </row>
    <row r="3" spans="1:6" x14ac:dyDescent="0.25">
      <c r="A3" s="2" t="s">
        <v>2</v>
      </c>
      <c r="B3" s="3">
        <v>14</v>
      </c>
      <c r="C3" s="3">
        <v>33</v>
      </c>
      <c r="D3">
        <f t="shared" ref="D3:D26" si="0">100*(B3/12573)</f>
        <v>0.11134971764893026</v>
      </c>
      <c r="E3">
        <f t="shared" ref="E3:E26" si="1">100*(C3/14529)</f>
        <v>0.22713194301053069</v>
      </c>
      <c r="F3">
        <f t="shared" ref="F3:F26" si="2">D3-E3</f>
        <v>-0.11578222536160043</v>
      </c>
    </row>
    <row r="4" spans="1:6" x14ac:dyDescent="0.25">
      <c r="A4" s="2" t="s">
        <v>3</v>
      </c>
      <c r="B4" s="3">
        <v>41</v>
      </c>
      <c r="C4" s="3">
        <v>72</v>
      </c>
      <c r="D4">
        <f t="shared" si="0"/>
        <v>0.32609560168615287</v>
      </c>
      <c r="E4">
        <f t="shared" si="1"/>
        <v>0.49556060293206688</v>
      </c>
      <c r="F4">
        <f t="shared" si="2"/>
        <v>-0.16946500124591402</v>
      </c>
    </row>
    <row r="5" spans="1:6" x14ac:dyDescent="0.25">
      <c r="A5" s="2" t="s">
        <v>4</v>
      </c>
      <c r="B5" s="3">
        <v>90</v>
      </c>
      <c r="C5" s="3">
        <v>149</v>
      </c>
      <c r="D5">
        <f t="shared" si="0"/>
        <v>0.71581961345740874</v>
      </c>
      <c r="E5">
        <f t="shared" si="1"/>
        <v>1.0255351366233052</v>
      </c>
      <c r="F5">
        <f t="shared" si="2"/>
        <v>-0.30971552316589646</v>
      </c>
    </row>
    <row r="6" spans="1:6" x14ac:dyDescent="0.25">
      <c r="A6" s="2" t="s">
        <v>5</v>
      </c>
      <c r="B6" s="3">
        <v>131</v>
      </c>
      <c r="C6" s="3">
        <v>230</v>
      </c>
      <c r="D6">
        <f t="shared" si="0"/>
        <v>1.0419152151435618</v>
      </c>
      <c r="E6">
        <f t="shared" si="1"/>
        <v>1.5830408149218804</v>
      </c>
      <c r="F6">
        <f t="shared" si="2"/>
        <v>-0.54112559977831864</v>
      </c>
    </row>
    <row r="7" spans="1:6" x14ac:dyDescent="0.25">
      <c r="A7" s="2" t="s">
        <v>6</v>
      </c>
      <c r="B7" s="3">
        <v>201</v>
      </c>
      <c r="C7" s="3">
        <v>331</v>
      </c>
      <c r="D7">
        <f t="shared" si="0"/>
        <v>1.5986638033882128</v>
      </c>
      <c r="E7">
        <f t="shared" si="1"/>
        <v>2.2782022162571409</v>
      </c>
      <c r="F7">
        <f t="shared" si="2"/>
        <v>-0.67953841286892813</v>
      </c>
    </row>
    <row r="8" spans="1:6" x14ac:dyDescent="0.25">
      <c r="A8" s="2" t="s">
        <v>7</v>
      </c>
      <c r="B8" s="3">
        <v>329</v>
      </c>
      <c r="C8" s="4">
        <v>488</v>
      </c>
      <c r="D8">
        <f t="shared" si="0"/>
        <v>2.6167183647498606</v>
      </c>
      <c r="E8">
        <f t="shared" si="1"/>
        <v>3.3587996420951201</v>
      </c>
      <c r="F8">
        <f t="shared" si="2"/>
        <v>-0.74208127734525942</v>
      </c>
    </row>
    <row r="9" spans="1:6" x14ac:dyDescent="0.25">
      <c r="A9" s="2" t="s">
        <v>8</v>
      </c>
      <c r="B9" s="3">
        <v>439</v>
      </c>
      <c r="C9" s="4">
        <v>626</v>
      </c>
      <c r="D9">
        <f t="shared" si="0"/>
        <v>3.4916090034200273</v>
      </c>
      <c r="E9">
        <f t="shared" si="1"/>
        <v>4.3086241310482487</v>
      </c>
      <c r="F9">
        <f t="shared" si="2"/>
        <v>-0.81701512762822137</v>
      </c>
    </row>
    <row r="10" spans="1:6" x14ac:dyDescent="0.25">
      <c r="A10" s="2" t="s">
        <v>9</v>
      </c>
      <c r="B10" s="3">
        <v>746</v>
      </c>
      <c r="C10" s="4">
        <v>1041</v>
      </c>
      <c r="D10">
        <f t="shared" si="0"/>
        <v>5.933349240435855</v>
      </c>
      <c r="E10">
        <f t="shared" si="1"/>
        <v>7.1649803840594677</v>
      </c>
      <c r="F10">
        <f t="shared" si="2"/>
        <v>-1.2316311436236127</v>
      </c>
    </row>
    <row r="11" spans="1:6" x14ac:dyDescent="0.25">
      <c r="A11" s="2" t="s">
        <v>10</v>
      </c>
      <c r="B11" s="3">
        <v>3469</v>
      </c>
      <c r="C11" s="4">
        <v>3573</v>
      </c>
      <c r="D11">
        <f t="shared" si="0"/>
        <v>27.590869323152788</v>
      </c>
      <c r="E11">
        <f t="shared" si="1"/>
        <v>24.592194920503822</v>
      </c>
      <c r="F11">
        <f t="shared" si="2"/>
        <v>2.998674402648966</v>
      </c>
    </row>
    <row r="12" spans="1:6" x14ac:dyDescent="0.25">
      <c r="A12" s="2" t="s">
        <v>11</v>
      </c>
      <c r="B12" s="3">
        <v>1837</v>
      </c>
      <c r="C12" s="4">
        <v>2024</v>
      </c>
      <c r="D12">
        <f t="shared" si="0"/>
        <v>14.610673665791776</v>
      </c>
      <c r="E12">
        <f t="shared" si="1"/>
        <v>13.930759171312548</v>
      </c>
      <c r="F12">
        <f t="shared" si="2"/>
        <v>0.67991449447922747</v>
      </c>
    </row>
    <row r="13" spans="1:6" x14ac:dyDescent="0.25">
      <c r="A13" s="2" t="s">
        <v>12</v>
      </c>
      <c r="B13" s="3">
        <v>1357</v>
      </c>
      <c r="C13" s="4">
        <v>1491</v>
      </c>
      <c r="D13">
        <f t="shared" si="0"/>
        <v>10.792969060685596</v>
      </c>
      <c r="E13">
        <f t="shared" si="1"/>
        <v>10.262234152384886</v>
      </c>
      <c r="F13">
        <f t="shared" si="2"/>
        <v>0.53073490830071002</v>
      </c>
    </row>
    <row r="14" spans="1:6" x14ac:dyDescent="0.25">
      <c r="A14" s="2" t="s">
        <v>13</v>
      </c>
      <c r="B14" s="3">
        <v>998</v>
      </c>
      <c r="C14" s="4">
        <v>1124</v>
      </c>
      <c r="D14">
        <f t="shared" si="0"/>
        <v>7.9376441581165995</v>
      </c>
      <c r="E14">
        <f t="shared" si="1"/>
        <v>7.7362516346617118</v>
      </c>
      <c r="F14">
        <f t="shared" si="2"/>
        <v>0.20139252345488767</v>
      </c>
    </row>
    <row r="15" spans="1:6" x14ac:dyDescent="0.25">
      <c r="A15" s="2" t="s">
        <v>14</v>
      </c>
      <c r="B15" s="3">
        <v>674</v>
      </c>
      <c r="C15" s="4">
        <v>764</v>
      </c>
      <c r="D15">
        <f t="shared" si="0"/>
        <v>5.3606935496699277</v>
      </c>
      <c r="E15">
        <f t="shared" si="1"/>
        <v>5.258448620001376</v>
      </c>
      <c r="F15">
        <f t="shared" si="2"/>
        <v>0.1022449296685517</v>
      </c>
    </row>
    <row r="16" spans="1:6" x14ac:dyDescent="0.25">
      <c r="A16" s="2" t="s">
        <v>15</v>
      </c>
      <c r="B16" s="3">
        <v>571</v>
      </c>
      <c r="C16" s="4">
        <v>648</v>
      </c>
      <c r="D16">
        <f t="shared" si="0"/>
        <v>4.541477769824227</v>
      </c>
      <c r="E16">
        <f t="shared" si="1"/>
        <v>4.4600454263886018</v>
      </c>
      <c r="F16">
        <f t="shared" si="2"/>
        <v>8.1432343435625221E-2</v>
      </c>
    </row>
    <row r="17" spans="1:6" x14ac:dyDescent="0.25">
      <c r="A17" s="2" t="s">
        <v>16</v>
      </c>
      <c r="B17" s="4">
        <v>444</v>
      </c>
      <c r="C17" s="4">
        <v>486</v>
      </c>
      <c r="D17">
        <f t="shared" si="0"/>
        <v>3.5313767597232162</v>
      </c>
      <c r="E17">
        <f t="shared" si="1"/>
        <v>3.3450340697914513</v>
      </c>
      <c r="F17">
        <f t="shared" si="2"/>
        <v>0.18634268993176484</v>
      </c>
    </row>
    <row r="18" spans="1:6" x14ac:dyDescent="0.25">
      <c r="A18" s="2" t="s">
        <v>17</v>
      </c>
      <c r="B18" s="4">
        <v>309</v>
      </c>
      <c r="C18" s="4">
        <v>364</v>
      </c>
      <c r="D18">
        <f t="shared" si="0"/>
        <v>2.4576473395371035</v>
      </c>
      <c r="E18">
        <f t="shared" si="1"/>
        <v>2.5053341592676714</v>
      </c>
      <c r="F18">
        <f t="shared" si="2"/>
        <v>-4.7686819730567986E-2</v>
      </c>
    </row>
    <row r="19" spans="1:6" x14ac:dyDescent="0.25">
      <c r="A19" s="2" t="s">
        <v>18</v>
      </c>
      <c r="B19" s="4">
        <v>239</v>
      </c>
      <c r="C19" s="4">
        <v>272</v>
      </c>
      <c r="D19">
        <f t="shared" si="0"/>
        <v>1.900898751292452</v>
      </c>
      <c r="E19">
        <f t="shared" si="1"/>
        <v>1.8721178332989192</v>
      </c>
      <c r="F19">
        <f t="shared" si="2"/>
        <v>2.8780917993532773E-2</v>
      </c>
    </row>
    <row r="20" spans="1:6" x14ac:dyDescent="0.25">
      <c r="A20" s="2" t="s">
        <v>19</v>
      </c>
      <c r="B20" s="4">
        <v>223</v>
      </c>
      <c r="C20" s="4">
        <v>254</v>
      </c>
      <c r="D20">
        <f t="shared" si="0"/>
        <v>1.773641931122246</v>
      </c>
      <c r="E20">
        <f t="shared" si="1"/>
        <v>1.7482276825659024</v>
      </c>
      <c r="F20">
        <f t="shared" si="2"/>
        <v>2.5414248556343555E-2</v>
      </c>
    </row>
    <row r="21" spans="1:6" x14ac:dyDescent="0.25">
      <c r="A21" s="2" t="s">
        <v>20</v>
      </c>
      <c r="B21" s="4">
        <v>213</v>
      </c>
      <c r="C21" s="4">
        <v>249</v>
      </c>
      <c r="D21">
        <f t="shared" si="0"/>
        <v>1.6941064185158672</v>
      </c>
      <c r="E21">
        <f t="shared" si="1"/>
        <v>1.7138137518067313</v>
      </c>
      <c r="F21">
        <f t="shared" si="2"/>
        <v>-1.970733329086416E-2</v>
      </c>
    </row>
    <row r="22" spans="1:6" x14ac:dyDescent="0.25">
      <c r="A22" s="2" t="s">
        <v>21</v>
      </c>
      <c r="B22" s="4">
        <v>109</v>
      </c>
      <c r="C22" s="4">
        <v>147</v>
      </c>
      <c r="D22">
        <f t="shared" si="0"/>
        <v>0.86693708740952835</v>
      </c>
      <c r="E22">
        <f t="shared" si="1"/>
        <v>1.0117695643196365</v>
      </c>
      <c r="F22">
        <f t="shared" si="2"/>
        <v>-0.14483247691010814</v>
      </c>
    </row>
    <row r="23" spans="1:6" x14ac:dyDescent="0.25">
      <c r="A23" s="2" t="s">
        <v>22</v>
      </c>
      <c r="B23" s="4">
        <v>83</v>
      </c>
      <c r="C23" s="4">
        <v>85</v>
      </c>
      <c r="D23">
        <f t="shared" si="0"/>
        <v>0.66014475463294364</v>
      </c>
      <c r="E23">
        <f t="shared" si="1"/>
        <v>0.5850368229059123</v>
      </c>
      <c r="F23">
        <f t="shared" si="2"/>
        <v>7.5107931727031341E-2</v>
      </c>
    </row>
    <row r="24" spans="1:6" x14ac:dyDescent="0.25">
      <c r="A24" s="2" t="s">
        <v>23</v>
      </c>
      <c r="B24" s="4">
        <v>43</v>
      </c>
      <c r="C24" s="4">
        <v>49</v>
      </c>
      <c r="D24">
        <f t="shared" si="0"/>
        <v>0.34200270420742862</v>
      </c>
      <c r="E24">
        <f t="shared" si="1"/>
        <v>0.33725652143987889</v>
      </c>
      <c r="F24">
        <f t="shared" si="2"/>
        <v>4.7461827675497337E-3</v>
      </c>
    </row>
    <row r="25" spans="1:6" x14ac:dyDescent="0.25">
      <c r="A25" s="2" t="s">
        <v>24</v>
      </c>
      <c r="B25" s="4">
        <v>12</v>
      </c>
      <c r="C25" s="4">
        <v>18</v>
      </c>
      <c r="D25">
        <f t="shared" si="0"/>
        <v>9.5442615127654493E-2</v>
      </c>
      <c r="E25">
        <f t="shared" si="1"/>
        <v>0.12389015073301672</v>
      </c>
      <c r="F25">
        <f t="shared" si="2"/>
        <v>-2.8447535605362229E-2</v>
      </c>
    </row>
    <row r="26" spans="1:6" x14ac:dyDescent="0.25">
      <c r="A26" s="2" t="s">
        <v>25</v>
      </c>
      <c r="B26" s="4">
        <v>1</v>
      </c>
      <c r="C26" s="4">
        <v>2</v>
      </c>
      <c r="D26">
        <f t="shared" si="0"/>
        <v>7.9535512606378755E-3</v>
      </c>
      <c r="E26">
        <f t="shared" si="1"/>
        <v>1.3765572303668525E-2</v>
      </c>
      <c r="F26">
        <f t="shared" si="2"/>
        <v>-5.812021043030649E-3</v>
      </c>
    </row>
    <row r="27" spans="1:6" x14ac:dyDescent="0.25">
      <c r="B27" s="5">
        <f>SUM(B2:B26)</f>
        <v>12573</v>
      </c>
      <c r="C27" s="5">
        <f>SUM(C2:C26)</f>
        <v>14529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2017-05-31T03:00:59Z</dcterms:created>
  <dcterms:modified xsi:type="dcterms:W3CDTF">2017-05-31T04:20:54Z</dcterms:modified>
</cp:coreProperties>
</file>